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共有ドライブ\03.トレンドレポート\★★トレンドレポート2025年後期号(第35号)\お客様向け案内（案内書、ウェブサイト用原稿など）\"/>
    </mc:Choice>
  </mc:AlternateContent>
  <xr:revisionPtr revIDLastSave="0" documentId="13_ncr:1_{7E8CD4DE-BEC9-47E5-BDE1-805176E23470}" xr6:coauthVersionLast="47" xr6:coauthVersionMax="47" xr10:uidLastSave="{00000000-0000-0000-0000-000000000000}"/>
  <bookViews>
    <workbookView xWindow="3495" yWindow="360" windowWidth="24885" windowHeight="14985" xr2:uid="{FD70023F-6B0D-4FC3-A78B-E3112E32C6C2}"/>
  </bookViews>
  <sheets>
    <sheet name="35号テーマ" sheetId="2" r:id="rId1"/>
  </sheets>
  <definedNames>
    <definedName name="_Toc498415316" localSheetId="0">'35号テーマ'!$A$6</definedName>
    <definedName name="_Toc498415317" localSheetId="0">'35号テーマ'!#REF!</definedName>
    <definedName name="_Toc498415318" localSheetId="0">'35号テーマ'!$A$47</definedName>
    <definedName name="_Toc498415319" localSheetId="0">'35号テーマ'!#REF!</definedName>
    <definedName name="_Toc498415320" localSheetId="0">'35号テーマ'!#REF!</definedName>
    <definedName name="_xlnm.Print_Area" localSheetId="0">'35号テーマ'!$A$3:$D$72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2" l="1"/>
  <c r="F70" i="2"/>
  <c r="F69" i="2"/>
  <c r="F68" i="2"/>
  <c r="F67" i="2"/>
  <c r="F66" i="2"/>
  <c r="F65" i="2"/>
  <c r="F64" i="2"/>
  <c r="F63" i="2"/>
  <c r="F59" i="2"/>
  <c r="F58" i="2"/>
  <c r="F57" i="2"/>
  <c r="F56" i="2"/>
  <c r="F55" i="2"/>
  <c r="F54" i="2"/>
  <c r="F53" i="2"/>
  <c r="F52" i="2"/>
  <c r="F51" i="2"/>
  <c r="F50" i="2"/>
  <c r="F49" i="2"/>
  <c r="F45" i="2"/>
  <c r="F44" i="2"/>
  <c r="F43" i="2"/>
  <c r="F39" i="2"/>
  <c r="F38" i="2"/>
  <c r="F37" i="2"/>
  <c r="F36" i="2"/>
  <c r="F35" i="2"/>
  <c r="F34" i="2"/>
  <c r="F33" i="2"/>
  <c r="F32" i="2"/>
  <c r="F31" i="2"/>
  <c r="F30" i="2"/>
  <c r="F29" i="2"/>
  <c r="F24" i="2"/>
  <c r="F23" i="2"/>
  <c r="F22" i="2"/>
  <c r="F21" i="2"/>
  <c r="F20" i="2"/>
  <c r="F19" i="2"/>
  <c r="F18" i="2"/>
  <c r="F17" i="2"/>
  <c r="F16" i="2"/>
  <c r="F15" i="2"/>
  <c r="F14" i="2"/>
  <c r="F13" i="2"/>
  <c r="F12" i="2"/>
  <c r="F11" i="2"/>
  <c r="F10" i="2"/>
  <c r="F9" i="2"/>
  <c r="F8" i="2"/>
  <c r="F5" i="2"/>
</calcChain>
</file>

<file path=xl/sharedStrings.xml><?xml version="1.0" encoding="utf-8"?>
<sst xmlns="http://schemas.openxmlformats.org/spreadsheetml/2006/main" count="77" uniqueCount="65">
  <si>
    <t>国際編</t>
    <rPh sb="0" eb="2">
      <t>コクサイ</t>
    </rPh>
    <phoneticPr fontId="2"/>
  </si>
  <si>
    <t>1件</t>
    <rPh sb="1" eb="2">
      <t>ケン</t>
    </rPh>
    <phoneticPr fontId="2"/>
  </si>
  <si>
    <t>発注</t>
    <rPh sb="0" eb="2">
      <t>ハッチュウ</t>
    </rPh>
    <phoneticPr fontId="2"/>
  </si>
  <si>
    <t xml:space="preserve">No. </t>
    <phoneticPr fontId="2"/>
  </si>
  <si>
    <t>テーマ</t>
    <phoneticPr fontId="2"/>
  </si>
  <si>
    <t>気候変動枠組み条約――COP30の成果と失望</t>
    <phoneticPr fontId="2"/>
  </si>
  <si>
    <t>EU・英国編　17件 160ページ</t>
    <rPh sb="3" eb="5">
      <t>エイコク</t>
    </rPh>
    <phoneticPr fontId="2"/>
  </si>
  <si>
    <t>電池規則――デューデリジェンス義務の適用を2年延期――製品系</t>
  </si>
  <si>
    <t>自動車からのCO2排出規制――2035年ICE車禁止の見直しをめぐる最新動向</t>
  </si>
  <si>
    <t>ELV規則案――最終法案の合意に向けトリローグ（三者協議）進行中</t>
  </si>
  <si>
    <t>EUのEV推進政策の最新動向――35年ICE車販売禁止の見直しに向け、加盟国と産業界は禁止擁護派と撤回派に分断か</t>
  </si>
  <si>
    <t>REACH規則――規制対象物質が拡大</t>
  </si>
  <si>
    <t>CLP規則</t>
  </si>
  <si>
    <t>RoHS指令――適用除外項目を更新する委任指令3件が公布に</t>
  </si>
  <si>
    <t>プラスチック規制の最新動向――ペレット規則成立でマイクロプラスチック対策前進</t>
  </si>
  <si>
    <t>廃棄物規制――EU、食品廃棄物の削減と繊維製品の持続可能性を改善する廃棄物枠組み指令を施行</t>
  </si>
  <si>
    <t>製品別エコデザイン／エネルギーラベル要求事項の策定と見直し――外部電源の新エコデザイン要求事項など</t>
  </si>
  <si>
    <t>エコデザイン規則（ESPR）――売れ残り製品の廃棄防止、デジタル製品パスポート、水平的要求事項に関する立法手続きや予備調査が着々と進む</t>
  </si>
  <si>
    <t>フランスの循環型経済政策――上院ミッションが拡大生産者責任スキームへの政府支援の段階的廃止を勧告</t>
  </si>
  <si>
    <t>省エネ関連規制―エネルギー効率ソリューション市場の構築・データセンターのエネルギー性能に関する作業で進展</t>
  </si>
  <si>
    <t>水質汚染防止（水不足問題含む）――欧州議会とEU理事会、水関連3指令の改正案で暫定合意</t>
  </si>
  <si>
    <t>気候変動対策＆排出権取引――欧州委員会、GHGを1990年比で90％削減する2040年目標を法制化へ</t>
  </si>
  <si>
    <t>クリーン産業ディール――オムニバス法案や循環型経済法などの重要施策が始動</t>
  </si>
  <si>
    <t>廃電気電子機器（WEEE）指令改正後の動向――さらなる改正に向けて欧州委員会が評価報告書を公表</t>
  </si>
  <si>
    <t>米国・カナダ編　12件　152ページ</t>
    <rPh sb="10" eb="11">
      <t>ケン</t>
    </rPh>
    <phoneticPr fontId="2"/>
  </si>
  <si>
    <t>米国：米国国家環境政策法（NEPA)――環境影響評価をめぐる制度改革、トランプ政権下で進む緩和と分権化の動き</t>
    <phoneticPr fontId="2"/>
  </si>
  <si>
    <t>米国：連邦と州の排ガス規制とZEV目標規制―</t>
  </si>
  <si>
    <t>米国：EV、バッテリー、充電設備に関する動き―</t>
  </si>
  <si>
    <t>米国：連邦有害物質規制（TSCA）――SNURとリスク管理規則の動向</t>
  </si>
  <si>
    <t>米国：主要州のPFAS含有製品規制動向――ニューメキシコ州がラベル表示規則を提案</t>
  </si>
  <si>
    <t>米国：州の製品含有有害物質規制――カリフォルニア州の既存法による規制の動きが活発化</t>
  </si>
  <si>
    <t>米国：廃棄物・リサイクル――州のEPRプログラム進む、加州は多方面で廃棄物対策を牽引</t>
  </si>
  <si>
    <t>米国：連邦省エネ・プログラム（製品省エネ）――プログラムは停止状態</t>
  </si>
  <si>
    <t>米国：大気汚染防止（固定排出源）――多くの規則の遵守日を延期、規則・規則案を廃止</t>
  </si>
  <si>
    <t>米国：地球環境――地球温暖化・環境関連規制の相次ぐ見直し・撤回とEPAの機能弱体化が進む</t>
  </si>
  <si>
    <t>米国：エネルギー政策――トランプ政権によるクリーンエネルギーから化石燃料への政策シフトが加速</t>
  </si>
  <si>
    <t>ラテンアメリカ編　2件 14ページ</t>
    <rPh sb="7" eb="8">
      <t>ヘン</t>
    </rPh>
    <rPh sb="10" eb="11">
      <t>ケン</t>
    </rPh>
    <phoneticPr fontId="2"/>
  </si>
  <si>
    <t>中南米：グリーンカー市場動向――</t>
  </si>
  <si>
    <t>ブラジルの化学物質規制――ブラジル版のReachとRoHSに相当する制度</t>
  </si>
  <si>
    <t>ブラジルの環境ライセンス――環境ライセンス規制の緩和と環境保全の動向</t>
  </si>
  <si>
    <t>中国編 13件 123ページ</t>
    <phoneticPr fontId="2"/>
  </si>
  <si>
    <t>自動車――新エネ車の普及は数量と品質の両面で並行推進</t>
  </si>
  <si>
    <t>化学物質――危険化学品安全法（草案）の2回目審議を巡る化学物質規制の動向</t>
  </si>
  <si>
    <t>中国RoHS規制――初の強制国家標準の公布と規制対象製品の拡大</t>
  </si>
  <si>
    <t>固形廃棄物関連――再生資源利用の促進</t>
  </si>
  <si>
    <t>最新のプラスチック規制動向――再生プラスチック使用の推進</t>
  </si>
  <si>
    <t>製品省エネ関連規制――対象製品の拡大へ</t>
  </si>
  <si>
    <t>製品設計・ラベル――一部製品のカーボンフットプリントの認証実施規則が公布</t>
  </si>
  <si>
    <t>大気汚染防止――固定発生源、VOC</t>
  </si>
  <si>
    <t>地球環境：炭素排出権取引管理暫定条例――炭素排出取引、展開へ</t>
  </si>
  <si>
    <t>労働安全全般――労働者保護に関する規制の強化</t>
  </si>
  <si>
    <t>水質汚染防止関連法令――</t>
  </si>
  <si>
    <t>アジア・オセアニア編　9件</t>
    <rPh sb="12" eb="13">
      <t>ケン</t>
    </rPh>
    <phoneticPr fontId="2"/>
  </si>
  <si>
    <t>韓国(1)：廃電気電子製品法――回収・リサイクル義務の全品目拡大に向け制度整備が加速</t>
  </si>
  <si>
    <t>韓国(2)：REACH及び化学物質管理法――有害化学物質の再分類と管理強化へ本格移行</t>
    <phoneticPr fontId="2"/>
  </si>
  <si>
    <t>台湾（1）：化学物質規制 ――PFASやデクロランプラスなどの規制対象物質への追加動向</t>
  </si>
  <si>
    <t>台湾（2）：製品の省エネ、検査、表示――製品の省エネ、検査、表示 ―― 台湾版RoHS規制対象品目の追加や対象範囲拡大</t>
    <phoneticPr fontId="2"/>
  </si>
  <si>
    <t>タイ：気候変動関連 ―― 関連政策と民間企業のアクション動向</t>
  </si>
  <si>
    <t>インド(1)：新エネルギー車の推進政策――EVインフラ整備を強化のインド政府は今後5年以内に世界の自動車製造業でトップの地位を目指すと表明</t>
  </si>
  <si>
    <t>インド(2)：カーボンクレジット取引スキーム――炭素取引の市場メカニズムで脱炭素化へ</t>
  </si>
  <si>
    <t>インドネシア：工場省エネ規制ーー政府によるインセンティブあるも施行が難航</t>
  </si>
  <si>
    <t>シンガポール：環境保護管理法のもとでの化学物質規制</t>
  </si>
  <si>
    <t>ベトナム：2025年化学品法の公布と3つの政令</t>
  </si>
  <si>
    <t>購入ご希望のレポートタイトル左側の黄色のセルに『◯』などの印をつけてください。</t>
    <rPh sb="0" eb="2">
      <t>コウニュウ</t>
    </rPh>
    <rPh sb="3" eb="5">
      <t>キボウ</t>
    </rPh>
    <rPh sb="14" eb="16">
      <t>ヒダリガワ</t>
    </rPh>
    <rPh sb="17" eb="19">
      <t>キイロ</t>
    </rPh>
    <rPh sb="29" eb="30">
      <t>シルシ</t>
    </rPh>
    <phoneticPr fontId="2"/>
  </si>
  <si>
    <t>トレンドレポート2025年後期号・35号　全53テーマ</t>
    <rPh sb="13" eb="16">
      <t>コウキゴウ</t>
    </rPh>
    <rPh sb="19" eb="2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</si>
</sst>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4"/>
      <color theme="1"/>
      <name val="ＭＳ Ｐゴシック"/>
      <family val="3"/>
      <charset val="128"/>
    </font>
    <font>
      <sz val="11"/>
      <color theme="1"/>
      <name val="ＭＳ Ｐゴシック"/>
      <family val="3"/>
      <charset val="128"/>
    </font>
    <font>
      <b/>
      <sz val="12"/>
      <color theme="1"/>
      <name val="ＭＳ Ｐゴシック"/>
      <family val="3"/>
      <charset val="128"/>
    </font>
    <font>
      <sz val="10.5"/>
      <color theme="1"/>
      <name val="ＭＳ Ｐゴシック"/>
      <family val="3"/>
      <charset val="128"/>
    </font>
    <font>
      <sz val="10.5"/>
      <color rgb="FF000000"/>
      <name val="ＭＳ Ｐゴシック"/>
      <family val="3"/>
      <charset val="128"/>
    </font>
    <font>
      <sz val="10.5"/>
      <color rgb="FF0000FF"/>
      <name val="ＭＳ Ｐゴシック"/>
      <family val="3"/>
      <charset val="128"/>
    </font>
    <font>
      <sz val="12"/>
      <color rgb="FFFF0000"/>
      <name val="游ゴシック"/>
      <family val="2"/>
      <charset val="128"/>
      <scheme val="minor"/>
    </font>
    <font>
      <sz val="11"/>
      <color rgb="FFFF0000"/>
      <name val="游ゴシック"/>
      <family val="3"/>
      <charset val="128"/>
      <scheme val="minor"/>
    </font>
    <font>
      <sz val="11"/>
      <color rgb="FFFF000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rgb="FFFFFF00"/>
        <bgColor rgb="FF00FF00"/>
      </patternFill>
    </fill>
    <fill>
      <patternFill patternType="solid">
        <fgColor rgb="FFFFFFFF"/>
        <bgColor indexed="64"/>
      </patternFill>
    </fill>
    <fill>
      <patternFill patternType="solid">
        <fgColor theme="0"/>
        <bgColor indexed="64"/>
      </patternFill>
    </fill>
  </fills>
  <borders count="30">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rgb="FF000000"/>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style="medium">
        <color auto="1"/>
      </left>
      <right/>
      <top style="medium">
        <color auto="1"/>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style="medium">
        <color auto="1"/>
      </top>
      <bottom style="thin">
        <color rgb="FF000000"/>
      </bottom>
      <diagonal/>
    </border>
    <border>
      <left style="medium">
        <color rgb="FF000000"/>
      </left>
      <right style="medium">
        <color auto="1"/>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style="medium">
        <color auto="1"/>
      </right>
      <top style="medium">
        <color rgb="FFCCCCCC"/>
      </top>
      <bottom style="medium">
        <color rgb="FF000000"/>
      </bottom>
      <diagonal/>
    </border>
    <border>
      <left style="medium">
        <color rgb="FF000000"/>
      </left>
      <right style="medium">
        <color auto="1"/>
      </right>
      <top/>
      <bottom/>
      <diagonal/>
    </border>
    <border>
      <left style="medium">
        <color rgb="FF000000"/>
      </left>
      <right style="medium">
        <color auto="1"/>
      </right>
      <top style="medium">
        <color rgb="FFCCCCCC"/>
      </top>
      <bottom style="medium">
        <color auto="1"/>
      </bottom>
      <diagonal/>
    </border>
    <border>
      <left style="medium">
        <color rgb="FF000000"/>
      </left>
      <right style="thin">
        <color rgb="FF000000"/>
      </right>
      <top style="thin">
        <color rgb="FF000000"/>
      </top>
      <bottom/>
      <diagonal/>
    </border>
    <border>
      <left style="medium">
        <color rgb="FF000000"/>
      </left>
      <right/>
      <top style="thick">
        <color rgb="FF000000"/>
      </top>
      <bottom style="medium">
        <color rgb="FF000000"/>
      </bottom>
      <diagonal/>
    </border>
    <border>
      <left style="medium">
        <color rgb="FF000000"/>
      </left>
      <right/>
      <top style="medium">
        <color rgb="FFCCCCCC"/>
      </top>
      <bottom style="medium">
        <color rgb="FF000000"/>
      </bottom>
      <diagonal/>
    </border>
    <border>
      <left style="medium">
        <color rgb="FF000000"/>
      </left>
      <right/>
      <top style="medium">
        <color rgb="FF000000"/>
      </top>
      <bottom style="medium">
        <color rgb="FF000000"/>
      </bottom>
      <diagonal/>
    </border>
    <border>
      <left style="medium">
        <color auto="1"/>
      </left>
      <right/>
      <top/>
      <bottom/>
      <diagonal/>
    </border>
    <border>
      <left style="medium">
        <color rgb="FF000000"/>
      </left>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0" fillId="0" borderId="0" xfId="0" applyAlignment="1">
      <alignment vertical="center" wrapText="1"/>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right" vertical="center"/>
    </xf>
    <xf numFmtId="0" fontId="5" fillId="0" borderId="1" xfId="0" applyFont="1" applyBorder="1" applyAlignment="1">
      <alignment horizontal="left" vertical="center"/>
    </xf>
    <xf numFmtId="0" fontId="4" fillId="0" borderId="2" xfId="0" applyFont="1" applyBorder="1" applyAlignment="1">
      <alignment horizontal="left" vertical="center"/>
    </xf>
    <xf numFmtId="0" fontId="4" fillId="2" borderId="3" xfId="0" applyFont="1" applyFill="1" applyBorder="1" applyAlignment="1">
      <alignment horizontal="center" vertical="center" wrapText="1"/>
    </xf>
    <xf numFmtId="0" fontId="4" fillId="0" borderId="5" xfId="0" applyFont="1" applyBorder="1" applyAlignment="1">
      <alignment horizontal="left" vertical="center"/>
    </xf>
    <xf numFmtId="0" fontId="4" fillId="0" borderId="6" xfId="0" applyFont="1" applyBorder="1" applyAlignment="1">
      <alignment vertical="center" wrapText="1"/>
    </xf>
    <xf numFmtId="0" fontId="6" fillId="0" borderId="4" xfId="0" applyFont="1" applyBorder="1" applyAlignment="1">
      <alignment horizontal="justify" vertical="center"/>
    </xf>
    <xf numFmtId="0" fontId="4" fillId="2" borderId="8" xfId="0" applyFont="1" applyFill="1" applyBorder="1" applyAlignment="1">
      <alignment horizontal="center" vertical="center" wrapText="1"/>
    </xf>
    <xf numFmtId="0" fontId="6" fillId="0" borderId="9" xfId="0" applyFont="1" applyBorder="1" applyAlignment="1">
      <alignment horizontal="justify" vertical="center"/>
    </xf>
    <xf numFmtId="0" fontId="4" fillId="2" borderId="10" xfId="0" applyFont="1" applyFill="1" applyBorder="1" applyAlignment="1">
      <alignment horizontal="center" vertical="center" wrapText="1"/>
    </xf>
    <xf numFmtId="0" fontId="6" fillId="0" borderId="11" xfId="0" applyFont="1" applyBorder="1" applyAlignment="1">
      <alignment horizontal="justify" vertical="center"/>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wrapText="1"/>
    </xf>
    <xf numFmtId="0" fontId="8" fillId="0" borderId="0" xfId="0" applyFont="1" applyAlignment="1">
      <alignment vertical="center" wrapText="1"/>
    </xf>
    <xf numFmtId="0" fontId="4" fillId="4" borderId="0" xfId="0" applyFont="1" applyFill="1" applyAlignment="1">
      <alignment horizontal="left" vertical="center"/>
    </xf>
    <xf numFmtId="0" fontId="6" fillId="0" borderId="0" xfId="0" applyFont="1" applyAlignment="1">
      <alignment vertical="center" wrapText="1"/>
    </xf>
    <xf numFmtId="0" fontId="4" fillId="0" borderId="13" xfId="0" applyFont="1" applyBorder="1" applyAlignment="1">
      <alignment horizontal="left" vertical="center"/>
    </xf>
    <xf numFmtId="0" fontId="4" fillId="0" borderId="14" xfId="0" applyFont="1" applyBorder="1" applyAlignment="1">
      <alignment vertical="center" wrapText="1"/>
    </xf>
    <xf numFmtId="0" fontId="6" fillId="0" borderId="15" xfId="0" applyFont="1" applyBorder="1" applyAlignment="1">
      <alignment horizontal="justify" vertical="center"/>
    </xf>
    <xf numFmtId="0" fontId="6" fillId="0" borderId="17" xfId="0" applyFont="1" applyBorder="1" applyAlignment="1">
      <alignment horizontal="justify" vertical="center"/>
    </xf>
    <xf numFmtId="0" fontId="7" fillId="0" borderId="0" xfId="0" applyFont="1" applyAlignment="1">
      <alignment horizontal="justify" vertical="center" wrapText="1"/>
    </xf>
    <xf numFmtId="0" fontId="4" fillId="2" borderId="21" xfId="0" applyFont="1" applyFill="1" applyBorder="1" applyAlignment="1">
      <alignment horizontal="center" vertical="center" wrapText="1"/>
    </xf>
    <xf numFmtId="0" fontId="1" fillId="0" borderId="0" xfId="0" applyFont="1">
      <alignment vertical="center"/>
    </xf>
    <xf numFmtId="0" fontId="4" fillId="0" borderId="25" xfId="0" applyFont="1" applyBorder="1">
      <alignment vertical="center"/>
    </xf>
    <xf numFmtId="0" fontId="9" fillId="0" borderId="0" xfId="0" applyFont="1">
      <alignment vertical="center"/>
    </xf>
    <xf numFmtId="0" fontId="10" fillId="0" borderId="0" xfId="0" applyFont="1">
      <alignment vertical="center"/>
    </xf>
    <xf numFmtId="0" fontId="4" fillId="2" borderId="27"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0" borderId="29" xfId="0" applyFont="1" applyBorder="1" applyAlignment="1">
      <alignment horizontal="justify" vertical="center" wrapText="1"/>
    </xf>
    <xf numFmtId="0" fontId="11" fillId="0" borderId="0" xfId="0" applyFont="1" applyAlignment="1">
      <alignment vertical="center" wrapText="1"/>
    </xf>
    <xf numFmtId="0" fontId="12" fillId="0" borderId="22" xfId="0" applyFont="1" applyBorder="1" applyAlignment="1">
      <alignment vertical="center" wrapText="1"/>
    </xf>
    <xf numFmtId="0" fontId="12" fillId="3" borderId="23" xfId="0" applyFont="1" applyFill="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4" fillId="0" borderId="16" xfId="0" applyFont="1" applyBorder="1" applyAlignment="1">
      <alignment vertical="center" wrapText="1"/>
    </xf>
    <xf numFmtId="0" fontId="12" fillId="0" borderId="18" xfId="0" applyFont="1" applyBorder="1" applyAlignment="1">
      <alignment vertical="center" wrapText="1"/>
    </xf>
    <xf numFmtId="0" fontId="4" fillId="3" borderId="18" xfId="0" applyFont="1" applyFill="1" applyBorder="1" applyAlignment="1">
      <alignment vertical="center" wrapText="1"/>
    </xf>
    <xf numFmtId="0" fontId="4" fillId="0" borderId="19" xfId="0" applyFont="1" applyBorder="1" applyAlignment="1">
      <alignment vertical="center"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4" fillId="0" borderId="7" xfId="0" applyFont="1" applyBorder="1" applyAlignment="1">
      <alignment vertical="center" wrapText="1"/>
    </xf>
    <xf numFmtId="0" fontId="12" fillId="0" borderId="26" xfId="0" applyFont="1" applyBorder="1" applyAlignment="1">
      <alignment vertical="center" wrapText="1"/>
    </xf>
    <xf numFmtId="0" fontId="4" fillId="0" borderId="23" xfId="0" applyFont="1" applyBorder="1" applyAlignment="1">
      <alignment vertical="center" wrapText="1"/>
    </xf>
    <xf numFmtId="0" fontId="12" fillId="3" borderId="1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E40F3-38E5-43FC-A5CB-8D10DCD68430}">
  <dimension ref="A1:F73"/>
  <sheetViews>
    <sheetView tabSelected="1" zoomScaleNormal="100" workbookViewId="0">
      <pane ySplit="2" topLeftCell="A3" activePane="bottomLeft" state="frozen"/>
      <selection pane="bottomLeft" activeCell="B5" sqref="B5"/>
    </sheetView>
  </sheetViews>
  <sheetFormatPr defaultRowHeight="18.75" x14ac:dyDescent="0.4"/>
  <cols>
    <col min="1" max="1" width="10.375" customWidth="1"/>
    <col min="2" max="2" width="7" customWidth="1"/>
    <col min="3" max="3" width="4.875" customWidth="1"/>
    <col min="4" max="4" width="56" style="5" customWidth="1"/>
    <col min="5" max="5" width="9" style="2" customWidth="1"/>
    <col min="6" max="6" width="9" hidden="1" customWidth="1"/>
    <col min="7" max="7" width="9" customWidth="1"/>
    <col min="14" max="14" width="46.5" customWidth="1"/>
    <col min="17" max="17" width="9" customWidth="1"/>
  </cols>
  <sheetData>
    <row r="1" spans="1:6" ht="42" customHeight="1" x14ac:dyDescent="0.4">
      <c r="A1" s="31" t="s">
        <v>64</v>
      </c>
    </row>
    <row r="2" spans="1:6" ht="19.5" x14ac:dyDescent="0.4">
      <c r="A2" s="33" t="s">
        <v>63</v>
      </c>
      <c r="B2" s="34"/>
      <c r="C2" s="34"/>
      <c r="D2" s="38"/>
    </row>
    <row r="3" spans="1:6" ht="19.5" thickBot="1" x14ac:dyDescent="0.45">
      <c r="A3" s="3" t="s">
        <v>0</v>
      </c>
      <c r="B3" s="3" t="s">
        <v>1</v>
      </c>
      <c r="C3" s="4"/>
      <c r="E3" s="6"/>
    </row>
    <row r="4" spans="1:6" ht="19.5" thickBot="1" x14ac:dyDescent="0.45">
      <c r="A4" s="4"/>
      <c r="B4" s="7" t="s">
        <v>2</v>
      </c>
      <c r="C4" s="8" t="s">
        <v>3</v>
      </c>
      <c r="D4" s="11" t="s">
        <v>4</v>
      </c>
      <c r="E4" s="32"/>
    </row>
    <row r="5" spans="1:6" s="1" customFormat="1" ht="19.5" thickBot="1" x14ac:dyDescent="0.45">
      <c r="A5" s="5"/>
      <c r="B5" s="35"/>
      <c r="C5" s="36">
        <v>1</v>
      </c>
      <c r="D5" s="37" t="s">
        <v>5</v>
      </c>
      <c r="E5" s="32"/>
      <c r="F5" s="1">
        <f t="shared" ref="F5" si="0">IF(B5="○",1,0)</f>
        <v>0</v>
      </c>
    </row>
    <row r="6" spans="1:6" ht="19.5" thickBot="1" x14ac:dyDescent="0.45">
      <c r="A6" s="3" t="s">
        <v>6</v>
      </c>
      <c r="B6" s="3"/>
      <c r="C6" s="4"/>
      <c r="E6" s="6"/>
    </row>
    <row r="7" spans="1:6" ht="19.5" thickBot="1" x14ac:dyDescent="0.45">
      <c r="A7" s="4"/>
      <c r="B7" s="7" t="s">
        <v>2</v>
      </c>
      <c r="C7" s="10" t="s">
        <v>3</v>
      </c>
      <c r="D7" s="11" t="s">
        <v>4</v>
      </c>
      <c r="E7" s="32"/>
    </row>
    <row r="8" spans="1:6" ht="20.25" thickTop="1" thickBot="1" x14ac:dyDescent="0.45">
      <c r="A8" s="4"/>
      <c r="B8" s="9"/>
      <c r="C8" s="12">
        <v>1</v>
      </c>
      <c r="D8" s="39" t="s">
        <v>7</v>
      </c>
      <c r="E8" s="32"/>
      <c r="F8">
        <f t="shared" ref="F8:F24" si="1">IF(B8="○",1,0)</f>
        <v>0</v>
      </c>
    </row>
    <row r="9" spans="1:6" ht="19.5" thickBot="1" x14ac:dyDescent="0.45">
      <c r="A9" s="4"/>
      <c r="B9" s="13"/>
      <c r="C9" s="14">
        <v>2</v>
      </c>
      <c r="D9" s="40" t="s">
        <v>8</v>
      </c>
      <c r="E9" s="32"/>
      <c r="F9">
        <f t="shared" si="1"/>
        <v>0</v>
      </c>
    </row>
    <row r="10" spans="1:6" ht="19.5" thickBot="1" x14ac:dyDescent="0.45">
      <c r="A10" s="4"/>
      <c r="B10" s="13"/>
      <c r="C10" s="14">
        <v>3</v>
      </c>
      <c r="D10" s="41" t="s">
        <v>9</v>
      </c>
      <c r="E10" s="32"/>
      <c r="F10">
        <f t="shared" si="1"/>
        <v>0</v>
      </c>
    </row>
    <row r="11" spans="1:6" ht="24.75" thickBot="1" x14ac:dyDescent="0.45">
      <c r="A11" s="4"/>
      <c r="B11" s="13"/>
      <c r="C11" s="14">
        <v>4</v>
      </c>
      <c r="D11" s="41" t="s">
        <v>10</v>
      </c>
      <c r="E11" s="32"/>
      <c r="F11">
        <f>IF(B11="○",1,0)</f>
        <v>0</v>
      </c>
    </row>
    <row r="12" spans="1:6" ht="19.5" thickBot="1" x14ac:dyDescent="0.45">
      <c r="A12" s="4"/>
      <c r="B12" s="13"/>
      <c r="C12" s="14">
        <v>5</v>
      </c>
      <c r="D12" s="41" t="s">
        <v>11</v>
      </c>
      <c r="E12" s="32"/>
      <c r="F12">
        <f t="shared" si="1"/>
        <v>0</v>
      </c>
    </row>
    <row r="13" spans="1:6" ht="19.5" thickBot="1" x14ac:dyDescent="0.45">
      <c r="A13" s="4"/>
      <c r="B13" s="13"/>
      <c r="C13" s="14">
        <v>6</v>
      </c>
      <c r="D13" s="41" t="s">
        <v>12</v>
      </c>
      <c r="E13" s="32"/>
      <c r="F13">
        <f t="shared" si="1"/>
        <v>0</v>
      </c>
    </row>
    <row r="14" spans="1:6" ht="19.5" thickBot="1" x14ac:dyDescent="0.45">
      <c r="A14" s="4"/>
      <c r="B14" s="13"/>
      <c r="C14" s="14">
        <v>7</v>
      </c>
      <c r="D14" s="41" t="s">
        <v>13</v>
      </c>
      <c r="E14" s="32"/>
      <c r="F14">
        <f t="shared" si="1"/>
        <v>0</v>
      </c>
    </row>
    <row r="15" spans="1:6" ht="27.75" customHeight="1" thickBot="1" x14ac:dyDescent="0.45">
      <c r="A15" s="4"/>
      <c r="B15" s="13"/>
      <c r="C15" s="14">
        <v>8</v>
      </c>
      <c r="D15" s="41" t="s">
        <v>14</v>
      </c>
      <c r="E15" s="32"/>
      <c r="F15">
        <f t="shared" si="1"/>
        <v>0</v>
      </c>
    </row>
    <row r="16" spans="1:6" ht="24.75" thickBot="1" x14ac:dyDescent="0.45">
      <c r="A16" s="4"/>
      <c r="B16" s="13"/>
      <c r="C16" s="14">
        <v>9</v>
      </c>
      <c r="D16" s="41" t="s">
        <v>15</v>
      </c>
      <c r="E16" s="32"/>
      <c r="F16">
        <f t="shared" si="1"/>
        <v>0</v>
      </c>
    </row>
    <row r="17" spans="1:6" ht="24.75" thickBot="1" x14ac:dyDescent="0.45">
      <c r="A17" s="4"/>
      <c r="B17" s="13"/>
      <c r="C17" s="14">
        <v>10</v>
      </c>
      <c r="D17" s="41" t="s">
        <v>16</v>
      </c>
      <c r="E17" s="32"/>
      <c r="F17">
        <f t="shared" si="1"/>
        <v>0</v>
      </c>
    </row>
    <row r="18" spans="1:6" ht="24.75" thickBot="1" x14ac:dyDescent="0.45">
      <c r="A18" s="4"/>
      <c r="B18" s="13"/>
      <c r="C18" s="14">
        <v>11</v>
      </c>
      <c r="D18" s="41" t="s">
        <v>17</v>
      </c>
      <c r="E18" s="32"/>
      <c r="F18">
        <f t="shared" si="1"/>
        <v>0</v>
      </c>
    </row>
    <row r="19" spans="1:6" ht="24.75" thickBot="1" x14ac:dyDescent="0.45">
      <c r="A19" s="4"/>
      <c r="B19" s="13"/>
      <c r="C19" s="14">
        <v>12</v>
      </c>
      <c r="D19" s="41" t="s">
        <v>18</v>
      </c>
      <c r="E19" s="32"/>
      <c r="F19">
        <f t="shared" si="1"/>
        <v>0</v>
      </c>
    </row>
    <row r="20" spans="1:6" ht="24.75" thickBot="1" x14ac:dyDescent="0.45">
      <c r="A20" s="4"/>
      <c r="B20" s="13"/>
      <c r="C20" s="14">
        <v>13</v>
      </c>
      <c r="D20" s="41" t="s">
        <v>19</v>
      </c>
      <c r="E20" s="32"/>
      <c r="F20">
        <f t="shared" si="1"/>
        <v>0</v>
      </c>
    </row>
    <row r="21" spans="1:6" ht="24.75" thickBot="1" x14ac:dyDescent="0.45">
      <c r="A21" s="4"/>
      <c r="B21" s="13"/>
      <c r="C21" s="14">
        <v>14</v>
      </c>
      <c r="D21" s="41" t="s">
        <v>20</v>
      </c>
      <c r="E21" s="32"/>
      <c r="F21">
        <f t="shared" si="1"/>
        <v>0</v>
      </c>
    </row>
    <row r="22" spans="1:6" ht="24.75" thickBot="1" x14ac:dyDescent="0.45">
      <c r="A22" s="4"/>
      <c r="B22" s="13"/>
      <c r="C22" s="14">
        <v>15</v>
      </c>
      <c r="D22" s="41" t="s">
        <v>21</v>
      </c>
      <c r="E22" s="32"/>
      <c r="F22">
        <f t="shared" si="1"/>
        <v>0</v>
      </c>
    </row>
    <row r="23" spans="1:6" ht="24.75" thickBot="1" x14ac:dyDescent="0.45">
      <c r="A23" s="4"/>
      <c r="B23" s="13"/>
      <c r="C23" s="14">
        <v>16</v>
      </c>
      <c r="D23" s="41" t="s">
        <v>22</v>
      </c>
      <c r="E23" s="32"/>
      <c r="F23">
        <f t="shared" si="1"/>
        <v>0</v>
      </c>
    </row>
    <row r="24" spans="1:6" ht="27.75" thickBot="1" x14ac:dyDescent="0.45">
      <c r="A24" s="4"/>
      <c r="B24" s="15"/>
      <c r="C24" s="16">
        <v>17</v>
      </c>
      <c r="D24" s="5" t="s">
        <v>23</v>
      </c>
      <c r="E24" s="32"/>
      <c r="F24">
        <f t="shared" si="1"/>
        <v>0</v>
      </c>
    </row>
    <row r="25" spans="1:6" ht="19.5" thickBot="1" x14ac:dyDescent="0.45">
      <c r="A25" s="4"/>
      <c r="B25" s="17"/>
      <c r="C25" s="17"/>
      <c r="D25" s="18"/>
      <c r="E25" s="32"/>
    </row>
    <row r="26" spans="1:6" x14ac:dyDescent="0.4">
      <c r="A26" s="4"/>
      <c r="B26" s="19"/>
      <c r="C26" s="19"/>
      <c r="D26" s="19"/>
      <c r="E26" s="4"/>
    </row>
    <row r="27" spans="1:6" ht="19.5" thickBot="1" x14ac:dyDescent="0.45">
      <c r="A27" s="3" t="s">
        <v>24</v>
      </c>
      <c r="B27" s="20"/>
      <c r="C27" s="20"/>
      <c r="D27" s="21"/>
      <c r="E27" s="4"/>
    </row>
    <row r="28" spans="1:6" ht="19.5" thickBot="1" x14ac:dyDescent="0.45">
      <c r="A28" s="4"/>
      <c r="B28" s="7" t="s">
        <v>2</v>
      </c>
      <c r="C28" s="10" t="s">
        <v>3</v>
      </c>
      <c r="D28" s="11" t="s">
        <v>4</v>
      </c>
      <c r="E28" s="32"/>
    </row>
    <row r="29" spans="1:6" ht="29.25" customHeight="1" thickTop="1" thickBot="1" x14ac:dyDescent="0.45">
      <c r="A29" s="4"/>
      <c r="B29" s="9"/>
      <c r="C29" s="12">
        <v>1</v>
      </c>
      <c r="D29" s="39" t="s">
        <v>25</v>
      </c>
      <c r="E29" s="32"/>
      <c r="F29">
        <f t="shared" ref="F29:F39" si="2">IF(B29="○",1,0)</f>
        <v>0</v>
      </c>
    </row>
    <row r="30" spans="1:6" ht="19.5" thickBot="1" x14ac:dyDescent="0.45">
      <c r="A30" s="4"/>
      <c r="B30" s="13"/>
      <c r="C30" s="14">
        <v>2</v>
      </c>
      <c r="D30" s="41" t="s">
        <v>26</v>
      </c>
      <c r="E30" s="32"/>
      <c r="F30">
        <f t="shared" si="2"/>
        <v>0</v>
      </c>
    </row>
    <row r="31" spans="1:6" ht="19.5" thickBot="1" x14ac:dyDescent="0.45">
      <c r="A31" s="4"/>
      <c r="B31" s="13"/>
      <c r="C31" s="14">
        <v>3</v>
      </c>
      <c r="D31" s="41" t="s">
        <v>27</v>
      </c>
      <c r="E31" s="32"/>
      <c r="F31">
        <f t="shared" si="2"/>
        <v>0</v>
      </c>
    </row>
    <row r="32" spans="1:6" ht="19.5" thickBot="1" x14ac:dyDescent="0.45">
      <c r="A32" s="4"/>
      <c r="B32" s="13"/>
      <c r="C32" s="14">
        <v>4</v>
      </c>
      <c r="D32" s="41" t="s">
        <v>28</v>
      </c>
      <c r="E32" s="32"/>
      <c r="F32">
        <f t="shared" si="2"/>
        <v>0</v>
      </c>
    </row>
    <row r="33" spans="1:6" ht="24.75" thickBot="1" x14ac:dyDescent="0.45">
      <c r="A33" s="4"/>
      <c r="B33" s="13"/>
      <c r="C33" s="14">
        <v>5</v>
      </c>
      <c r="D33" s="41" t="s">
        <v>29</v>
      </c>
      <c r="E33" s="32"/>
      <c r="F33">
        <f t="shared" si="2"/>
        <v>0</v>
      </c>
    </row>
    <row r="34" spans="1:6" ht="24.75" thickBot="1" x14ac:dyDescent="0.45">
      <c r="A34" s="4"/>
      <c r="B34" s="13"/>
      <c r="C34" s="14">
        <v>6</v>
      </c>
      <c r="D34" s="41" t="s">
        <v>30</v>
      </c>
      <c r="E34" s="32"/>
      <c r="F34">
        <f t="shared" si="2"/>
        <v>0</v>
      </c>
    </row>
    <row r="35" spans="1:6" ht="24.75" thickBot="1" x14ac:dyDescent="0.45">
      <c r="A35" s="4"/>
      <c r="B35" s="13"/>
      <c r="C35" s="14">
        <v>7</v>
      </c>
      <c r="D35" s="40" t="s">
        <v>31</v>
      </c>
      <c r="E35" s="32"/>
      <c r="F35">
        <f t="shared" si="2"/>
        <v>0</v>
      </c>
    </row>
    <row r="36" spans="1:6" ht="19.5" thickBot="1" x14ac:dyDescent="0.45">
      <c r="A36" s="4"/>
      <c r="B36" s="13"/>
      <c r="C36" s="14">
        <v>8</v>
      </c>
      <c r="D36" s="41" t="s">
        <v>32</v>
      </c>
      <c r="E36" s="32"/>
      <c r="F36">
        <f t="shared" si="2"/>
        <v>0</v>
      </c>
    </row>
    <row r="37" spans="1:6" ht="27.75" thickBot="1" x14ac:dyDescent="0.45">
      <c r="A37" s="4"/>
      <c r="B37" s="13"/>
      <c r="C37" s="14">
        <v>9</v>
      </c>
      <c r="D37" s="5" t="s">
        <v>33</v>
      </c>
      <c r="E37" s="32"/>
      <c r="F37">
        <f t="shared" si="2"/>
        <v>0</v>
      </c>
    </row>
    <row r="38" spans="1:6" ht="24.75" thickBot="1" x14ac:dyDescent="0.45">
      <c r="A38" s="4"/>
      <c r="B38" s="13"/>
      <c r="C38" s="14">
        <v>10</v>
      </c>
      <c r="D38" s="42" t="s">
        <v>34</v>
      </c>
      <c r="E38" s="32"/>
      <c r="F38">
        <f t="shared" si="2"/>
        <v>0</v>
      </c>
    </row>
    <row r="39" spans="1:6" ht="27.75" thickBot="1" x14ac:dyDescent="0.45">
      <c r="A39" s="4"/>
      <c r="B39" s="15"/>
      <c r="C39" s="16">
        <v>11</v>
      </c>
      <c r="D39" s="51" t="s">
        <v>35</v>
      </c>
      <c r="E39" s="32"/>
      <c r="F39">
        <f t="shared" si="2"/>
        <v>0</v>
      </c>
    </row>
    <row r="40" spans="1:6" ht="19.5" thickBot="1" x14ac:dyDescent="0.45">
      <c r="A40" s="4"/>
      <c r="B40" s="17"/>
      <c r="C40" s="17"/>
      <c r="D40" s="18"/>
      <c r="E40" s="32"/>
    </row>
    <row r="41" spans="1:6" ht="19.5" thickBot="1" x14ac:dyDescent="0.45">
      <c r="A41" s="3" t="s">
        <v>36</v>
      </c>
      <c r="B41" s="20"/>
      <c r="C41" s="20"/>
      <c r="D41" s="22"/>
      <c r="E41" s="4"/>
    </row>
    <row r="42" spans="1:6" ht="19.5" thickBot="1" x14ac:dyDescent="0.45">
      <c r="A42" s="4"/>
      <c r="B42" s="7" t="s">
        <v>2</v>
      </c>
      <c r="C42" s="10"/>
      <c r="D42" s="11"/>
      <c r="E42" s="32"/>
    </row>
    <row r="43" spans="1:6" ht="20.25" thickTop="1" thickBot="1" x14ac:dyDescent="0.45">
      <c r="A43" s="4"/>
      <c r="B43" s="9"/>
      <c r="C43" s="12">
        <v>1</v>
      </c>
      <c r="D43" s="39" t="s">
        <v>37</v>
      </c>
      <c r="E43" s="32"/>
      <c r="F43">
        <f t="shared" ref="F43:F45" si="3">IF(B43="○",1,0)</f>
        <v>0</v>
      </c>
    </row>
    <row r="44" spans="1:6" ht="19.5" thickBot="1" x14ac:dyDescent="0.45">
      <c r="A44" s="4"/>
      <c r="B44" s="13"/>
      <c r="C44" s="14">
        <v>2</v>
      </c>
      <c r="D44" s="41" t="s">
        <v>38</v>
      </c>
      <c r="E44" s="32"/>
      <c r="F44">
        <f t="shared" si="3"/>
        <v>0</v>
      </c>
    </row>
    <row r="45" spans="1:6" ht="19.5" thickBot="1" x14ac:dyDescent="0.45">
      <c r="A45" s="4"/>
      <c r="B45" s="15"/>
      <c r="C45" s="16">
        <v>3</v>
      </c>
      <c r="D45" s="41" t="s">
        <v>39</v>
      </c>
      <c r="E45" s="32"/>
      <c r="F45">
        <f t="shared" si="3"/>
        <v>0</v>
      </c>
    </row>
    <row r="46" spans="1:6" ht="19.5" thickBot="1" x14ac:dyDescent="0.45">
      <c r="A46" s="4"/>
      <c r="B46" s="17"/>
      <c r="C46" s="17"/>
      <c r="D46" s="18"/>
      <c r="E46" s="32"/>
    </row>
    <row r="47" spans="1:6" ht="19.5" thickBot="1" x14ac:dyDescent="0.45">
      <c r="A47" s="3" t="s">
        <v>40</v>
      </c>
      <c r="B47" s="23"/>
      <c r="C47" s="3"/>
      <c r="D47" s="24"/>
      <c r="E47" s="4"/>
    </row>
    <row r="48" spans="1:6" ht="19.5" thickBot="1" x14ac:dyDescent="0.45">
      <c r="A48" s="4"/>
      <c r="B48" s="7" t="s">
        <v>2</v>
      </c>
      <c r="C48" s="25"/>
      <c r="D48" s="26" t="s">
        <v>4</v>
      </c>
      <c r="E48" s="32"/>
    </row>
    <row r="49" spans="1:6" ht="19.5" thickBot="1" x14ac:dyDescent="0.45">
      <c r="A49" s="4"/>
      <c r="B49" s="9"/>
      <c r="C49" s="27">
        <v>1</v>
      </c>
      <c r="D49" s="43" t="s">
        <v>41</v>
      </c>
      <c r="E49" s="32"/>
      <c r="F49">
        <f t="shared" ref="F49:F59" si="4">IF(B49="○",1,0)</f>
        <v>0</v>
      </c>
    </row>
    <row r="50" spans="1:6" ht="24.75" thickBot="1" x14ac:dyDescent="0.45">
      <c r="A50" s="4"/>
      <c r="B50" s="13"/>
      <c r="C50" s="28">
        <v>2</v>
      </c>
      <c r="D50" s="52" t="s">
        <v>42</v>
      </c>
      <c r="E50" s="32"/>
      <c r="F50">
        <f t="shared" si="4"/>
        <v>0</v>
      </c>
    </row>
    <row r="51" spans="1:6" ht="19.5" thickBot="1" x14ac:dyDescent="0.45">
      <c r="A51" s="4"/>
      <c r="B51" s="13"/>
      <c r="C51" s="28">
        <v>3</v>
      </c>
      <c r="D51" s="52" t="s">
        <v>43</v>
      </c>
      <c r="E51" s="32"/>
      <c r="F51">
        <f t="shared" si="4"/>
        <v>0</v>
      </c>
    </row>
    <row r="52" spans="1:6" ht="19.5" thickBot="1" x14ac:dyDescent="0.45">
      <c r="A52" s="4"/>
      <c r="B52" s="13"/>
      <c r="C52" s="28">
        <v>4</v>
      </c>
      <c r="D52" s="44" t="s">
        <v>44</v>
      </c>
      <c r="E52" s="32"/>
      <c r="F52">
        <f t="shared" si="4"/>
        <v>0</v>
      </c>
    </row>
    <row r="53" spans="1:6" ht="19.5" thickBot="1" x14ac:dyDescent="0.45">
      <c r="A53" s="4"/>
      <c r="B53" s="13"/>
      <c r="C53" s="28">
        <v>5</v>
      </c>
      <c r="D53" s="44" t="s">
        <v>45</v>
      </c>
      <c r="E53" s="32"/>
      <c r="F53">
        <f t="shared" si="4"/>
        <v>0</v>
      </c>
    </row>
    <row r="54" spans="1:6" ht="19.5" thickBot="1" x14ac:dyDescent="0.45">
      <c r="A54" s="4"/>
      <c r="B54" s="13"/>
      <c r="C54" s="28">
        <v>6</v>
      </c>
      <c r="D54" s="44" t="s">
        <v>46</v>
      </c>
      <c r="E54" s="32"/>
      <c r="F54">
        <f t="shared" si="4"/>
        <v>0</v>
      </c>
    </row>
    <row r="55" spans="1:6" ht="27.75" thickBot="1" x14ac:dyDescent="0.45">
      <c r="A55" s="4"/>
      <c r="B55" s="13"/>
      <c r="C55" s="28">
        <v>7</v>
      </c>
      <c r="D55" s="45" t="s">
        <v>47</v>
      </c>
      <c r="E55" s="32"/>
      <c r="F55">
        <f t="shared" si="4"/>
        <v>0</v>
      </c>
    </row>
    <row r="56" spans="1:6" ht="19.5" thickBot="1" x14ac:dyDescent="0.45">
      <c r="A56" s="4"/>
      <c r="B56" s="13"/>
      <c r="C56" s="28">
        <v>8</v>
      </c>
      <c r="D56" s="44" t="s">
        <v>48</v>
      </c>
      <c r="E56" s="32"/>
      <c r="F56">
        <f t="shared" si="4"/>
        <v>0</v>
      </c>
    </row>
    <row r="57" spans="1:6" ht="19.5" thickBot="1" x14ac:dyDescent="0.45">
      <c r="A57" s="4"/>
      <c r="B57" s="13"/>
      <c r="C57" s="28">
        <v>9</v>
      </c>
      <c r="D57" s="46" t="s">
        <v>49</v>
      </c>
      <c r="E57" s="32"/>
      <c r="F57">
        <f t="shared" si="4"/>
        <v>0</v>
      </c>
    </row>
    <row r="58" spans="1:6" ht="19.5" thickBot="1" x14ac:dyDescent="0.45">
      <c r="A58" s="4"/>
      <c r="B58" s="13"/>
      <c r="C58" s="28">
        <v>10</v>
      </c>
      <c r="D58" s="47" t="s">
        <v>50</v>
      </c>
      <c r="E58" s="32"/>
      <c r="F58">
        <f t="shared" si="4"/>
        <v>0</v>
      </c>
    </row>
    <row r="59" spans="1:6" ht="19.5" thickBot="1" x14ac:dyDescent="0.45">
      <c r="A59" s="4"/>
      <c r="B59" s="13"/>
      <c r="C59" s="28">
        <v>11</v>
      </c>
      <c r="D59" s="48" t="s">
        <v>51</v>
      </c>
      <c r="E59" s="32"/>
      <c r="F59">
        <f t="shared" si="4"/>
        <v>0</v>
      </c>
    </row>
    <row r="60" spans="1:6" ht="19.5" thickBot="1" x14ac:dyDescent="0.45">
      <c r="A60" s="4"/>
      <c r="B60" s="17"/>
      <c r="C60" s="17"/>
      <c r="D60" s="17"/>
      <c r="E60" s="32"/>
    </row>
    <row r="61" spans="1:6" ht="19.5" thickBot="1" x14ac:dyDescent="0.45">
      <c r="A61" s="3" t="s">
        <v>52</v>
      </c>
      <c r="B61" s="20"/>
      <c r="C61" s="20"/>
      <c r="D61" s="29"/>
      <c r="E61" s="4"/>
    </row>
    <row r="62" spans="1:6" ht="19.5" thickBot="1" x14ac:dyDescent="0.45">
      <c r="A62" s="4"/>
      <c r="B62" s="7" t="s">
        <v>2</v>
      </c>
      <c r="C62" s="10" t="s">
        <v>3</v>
      </c>
      <c r="D62" s="11" t="s">
        <v>4</v>
      </c>
      <c r="E62" s="32"/>
    </row>
    <row r="63" spans="1:6" ht="27.75" thickBot="1" x14ac:dyDescent="0.45">
      <c r="A63" s="4"/>
      <c r="B63" s="9"/>
      <c r="C63" s="27">
        <v>1</v>
      </c>
      <c r="D63" s="49" t="s">
        <v>53</v>
      </c>
      <c r="E63" s="32"/>
      <c r="F63">
        <f t="shared" ref="F63:F72" si="5">IF(B63="○",1,0)</f>
        <v>0</v>
      </c>
    </row>
    <row r="64" spans="1:6" ht="24.75" thickBot="1" x14ac:dyDescent="0.45">
      <c r="A64" s="4"/>
      <c r="B64" s="13"/>
      <c r="C64" s="14">
        <v>2</v>
      </c>
      <c r="D64" s="50" t="s">
        <v>54</v>
      </c>
      <c r="E64" s="32"/>
      <c r="F64">
        <f t="shared" si="5"/>
        <v>0</v>
      </c>
    </row>
    <row r="65" spans="1:6" ht="24.75" thickBot="1" x14ac:dyDescent="0.45">
      <c r="A65" s="4"/>
      <c r="B65" s="13"/>
      <c r="C65" s="14">
        <v>3</v>
      </c>
      <c r="D65" s="40" t="s">
        <v>55</v>
      </c>
      <c r="E65" s="32"/>
      <c r="F65">
        <f t="shared" si="5"/>
        <v>0</v>
      </c>
    </row>
    <row r="66" spans="1:6" ht="24.75" thickBot="1" x14ac:dyDescent="0.45">
      <c r="A66" s="4"/>
      <c r="B66" s="13"/>
      <c r="C66" s="14">
        <v>4</v>
      </c>
      <c r="D66" s="41" t="s">
        <v>56</v>
      </c>
      <c r="E66" s="32"/>
      <c r="F66">
        <f t="shared" si="5"/>
        <v>0</v>
      </c>
    </row>
    <row r="67" spans="1:6" ht="19.5" thickBot="1" x14ac:dyDescent="0.45">
      <c r="A67" s="4"/>
      <c r="B67" s="13"/>
      <c r="C67" s="14">
        <v>5</v>
      </c>
      <c r="D67" s="41" t="s">
        <v>57</v>
      </c>
      <c r="E67" s="32"/>
      <c r="F67">
        <f t="shared" si="5"/>
        <v>0</v>
      </c>
    </row>
    <row r="68" spans="1:6" ht="24.75" thickBot="1" x14ac:dyDescent="0.45">
      <c r="A68" s="4"/>
      <c r="B68" s="13"/>
      <c r="C68" s="14">
        <v>6</v>
      </c>
      <c r="D68" s="41" t="s">
        <v>58</v>
      </c>
      <c r="E68" s="32"/>
      <c r="F68">
        <f t="shared" si="5"/>
        <v>0</v>
      </c>
    </row>
    <row r="69" spans="1:6" ht="24.75" thickBot="1" x14ac:dyDescent="0.45">
      <c r="A69" s="4"/>
      <c r="B69" s="13"/>
      <c r="C69" s="14">
        <v>7</v>
      </c>
      <c r="D69" s="40" t="s">
        <v>59</v>
      </c>
      <c r="E69" s="32"/>
      <c r="F69">
        <f t="shared" si="5"/>
        <v>0</v>
      </c>
    </row>
    <row r="70" spans="1:6" ht="19.5" thickBot="1" x14ac:dyDescent="0.45">
      <c r="A70" s="4"/>
      <c r="B70" s="13"/>
      <c r="C70" s="14">
        <v>8</v>
      </c>
      <c r="D70" s="40" t="s">
        <v>60</v>
      </c>
      <c r="E70" s="32"/>
      <c r="F70">
        <f t="shared" si="5"/>
        <v>0</v>
      </c>
    </row>
    <row r="71" spans="1:6" ht="19.5" thickBot="1" x14ac:dyDescent="0.45">
      <c r="A71" s="4"/>
      <c r="B71" s="30"/>
      <c r="C71" s="14">
        <v>9</v>
      </c>
      <c r="D71" s="40" t="s">
        <v>61</v>
      </c>
      <c r="E71" s="32"/>
    </row>
    <row r="72" spans="1:6" ht="19.5" thickBot="1" x14ac:dyDescent="0.45">
      <c r="A72" s="4"/>
      <c r="B72" s="15"/>
      <c r="C72" s="14">
        <v>10</v>
      </c>
      <c r="D72" s="41" t="s">
        <v>62</v>
      </c>
      <c r="E72" s="32"/>
      <c r="F72">
        <f t="shared" si="5"/>
        <v>0</v>
      </c>
    </row>
    <row r="73" spans="1:6" ht="19.5" thickBot="1" x14ac:dyDescent="0.45">
      <c r="A73" s="4"/>
      <c r="B73" s="17"/>
      <c r="C73" s="17"/>
      <c r="D73" s="18"/>
      <c r="E73" s="32"/>
    </row>
  </sheetData>
  <phoneticPr fontId="2"/>
  <dataValidations count="1">
    <dataValidation type="list" allowBlank="1" showInputMessage="1" showErrorMessage="1" sqref="B27:B28 B61:B62 B47:B48 B6:B7 B41:B42" xr:uid="{7C9540CB-883D-400A-B998-F5976E00C34D}">
      <formula1>#REF!</formula1>
    </dataValidation>
  </dataValidations>
  <pageMargins left="0.7" right="0.7" top="0.75" bottom="0.75" header="0.3" footer="0.3"/>
  <pageSetup paperSize="9" orientation="portrait" cellComments="asDisplayed"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35号テーマ</vt:lpstr>
      <vt:lpstr>'35号テーマ'!_Toc498415316</vt:lpstr>
      <vt:lpstr>'35号テーマ'!_Toc498415318</vt:lpstr>
      <vt:lpstr>'35号テーマ'!Print_Area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Kyoko K Adamson</dc:creator>
  <cp:lastModifiedBy>Kyoko K Adamson</cp:lastModifiedBy>
  <dcterms:created xsi:type="dcterms:W3CDTF">2025-12-12T06:16:34Z</dcterms:created>
  <dcterms:modified xsi:type="dcterms:W3CDTF">2026-01-21T03:49:01Z</dcterms:modified>
</cp:coreProperties>
</file>